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anca.pereira\Downloads\"/>
    </mc:Choice>
  </mc:AlternateContent>
  <bookViews>
    <workbookView xWindow="1860" yWindow="0" windowWidth="19560" windowHeight="8205"/>
  </bookViews>
  <sheets>
    <sheet name="Produção Hosp. Onco cabç. pesç." sheetId="1" r:id="rId1"/>
    <sheet name="LOG" sheetId="2" state="hidden" r:id="rId2"/>
  </sheets>
  <definedNames>
    <definedName name="_xlnm._FilterDatabase" localSheetId="0" hidden="1">'Produção Hosp. Onco cabç. pesç.'!$A$2:$G$35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5" i="1"/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<sst xmlns="http://schemas.openxmlformats.org/spreadsheetml/2006/main" count="133" uniqueCount="75">
  <si>
    <t>CNES</t>
  </si>
  <si>
    <t>HOSPITAL MG</t>
  </si>
  <si>
    <t>COMPLEXO HOSPITALAR SAO FRANCISCO</t>
  </si>
  <si>
    <t>HOSPITAL FELICIO ROCHO</t>
  </si>
  <si>
    <t>HOSPITAL ALBERTO CAVALCANTI</t>
  </si>
  <si>
    <t>SANTA CASA DE BELO HORIZONTE</t>
  </si>
  <si>
    <t>HOSP DAS CLINICAS DA UNIV FED DE MINAS GERAIS EBSERH</t>
  </si>
  <si>
    <t>HOSPITAL IBIAPABA CEBAMS</t>
  </si>
  <si>
    <t>HOSPITAL MANOEL GONCALVES</t>
  </si>
  <si>
    <t>HOSPITAL NOSSA SENHORA DAS DORES</t>
  </si>
  <si>
    <t>HOSPITAL BOM SAMARITANO</t>
  </si>
  <si>
    <t>HOSPITAL PUBLICO REGIONAL PREFEITO OSVALDO REZENDE FRANCO</t>
  </si>
  <si>
    <t>HOSPITAL DAS CLIN SAMUEL LIBANIO POUSO ALEGRE</t>
  </si>
  <si>
    <t>SANTA CASA DE POCOS DE CALDAS</t>
  </si>
  <si>
    <t>HOSPITAL DE CLINICAS DE UBERLANDIA</t>
  </si>
  <si>
    <t>HOSPITAL SANTA CASA DE MONTES CLAROS</t>
  </si>
  <si>
    <t>HOSPITAL MARIA JOSE BAETA REIS ASCOMCER</t>
  </si>
  <si>
    <t>INSTITUTO ONCOLOGICO</t>
  </si>
  <si>
    <t>HOSPITAL SAO JOAO DE DEUS</t>
  </si>
  <si>
    <t>SANTA CASA DA MISERICORDIA DE SAO JOAO DEL REI</t>
  </si>
  <si>
    <t>HOSPITAL DOUTOR HELIO ANGOTTI</t>
  </si>
  <si>
    <t>SANTA CASA DE ALFENAS</t>
  </si>
  <si>
    <t>HOSPITAL DO CANCER DE MURIAE</t>
  </si>
  <si>
    <t>ASSOCIACAO MARIO PENNA</t>
  </si>
  <si>
    <t>HOSPITAL MARCIO CUNHA</t>
  </si>
  <si>
    <t>HOSPITAL NOSSA SENHORA DAS GRACAS</t>
  </si>
  <si>
    <t>HOSPITAL DE CLINICAS DA UFTM</t>
  </si>
  <si>
    <t>HOSPITAL DILSON GODINHO</t>
  </si>
  <si>
    <t>HOSPITAL DA BALEIA</t>
  </si>
  <si>
    <t>HOSPITAL BOM PASTOR</t>
  </si>
  <si>
    <t>IRMANDADE DA SANTA CASA DE MISERICORDIA DE PASSOS</t>
  </si>
  <si>
    <t>HOSPITAL E MATERNIDADE MUNICIPAL DR ODELMO LEAO CARNEIRO</t>
  </si>
  <si>
    <t>SANTA CASA DE MISERICORDIA DE PATOS DE MINAS</t>
  </si>
  <si>
    <t>TOTAL</t>
  </si>
  <si>
    <t>[Opções]</t>
  </si>
  <si>
    <t>DEF=S:\TABWIN\TABWIN\TAB_SIH\RD2008.DEF</t>
  </si>
  <si>
    <t>PATH=S:\TABWIN\TABWIN\TAB_SIH\Dados\RD_MG\RD*.DBC</t>
  </si>
  <si>
    <t>Linha=Hospital MG (CNES)</t>
  </si>
  <si>
    <t>Coluna=Ano/Mês processamento</t>
  </si>
  <si>
    <t>Incremento=Freqüência</t>
  </si>
  <si>
    <t>Suprime_Linhas_Zeradas=true</t>
  </si>
  <si>
    <t>Suprime_Colunas_Zeradas=true</t>
  </si>
  <si>
    <t>Não_Classificados=0</t>
  </si>
  <si>
    <t>[Seleções_Ativas]</t>
  </si>
  <si>
    <t>Forma de Organização: 041603 Cabeça e pescoço</t>
  </si>
  <si>
    <t>[Arquivos]</t>
  </si>
  <si>
    <t>RDMG2201.dbc</t>
  </si>
  <si>
    <t>RDMG2202.dbc</t>
  </si>
  <si>
    <t>RDMG2203.dbc</t>
  </si>
  <si>
    <t>RDMG2204.dbc</t>
  </si>
  <si>
    <t>RDMG2205.dbc</t>
  </si>
  <si>
    <t>RDMG2206.dbc</t>
  </si>
  <si>
    <t>RDMG2207.dbc</t>
  </si>
  <si>
    <t>RDMG2208.dbc</t>
  </si>
  <si>
    <t>RDMG2209.dbc</t>
  </si>
  <si>
    <t>RDMG2210.dbc</t>
  </si>
  <si>
    <t>RDMG2211.dbc</t>
  </si>
  <si>
    <t>RDMG2212.dbc</t>
  </si>
  <si>
    <t>RDMG2301.dbc</t>
  </si>
  <si>
    <t>RDMG2302.dbc</t>
  </si>
  <si>
    <t>RDMG2303.dbc</t>
  </si>
  <si>
    <t>RDMG2304.dbc</t>
  </si>
  <si>
    <t>Registros_Processados= 1802925</t>
  </si>
  <si>
    <t>Tempo_Decorrido= 0:09</t>
  </si>
  <si>
    <t xml:space="preserve">ESFERA JURÍDICA </t>
  </si>
  <si>
    <t>É FILIADO</t>
  </si>
  <si>
    <t>sem fins lucrativos</t>
  </si>
  <si>
    <t>público</t>
  </si>
  <si>
    <t>outros</t>
  </si>
  <si>
    <t>privado</t>
  </si>
  <si>
    <t>sim</t>
  </si>
  <si>
    <t>não</t>
  </si>
  <si>
    <t>Sim</t>
  </si>
  <si>
    <t>Não</t>
  </si>
  <si>
    <t>Produção por Hospital de procedimentos oncológicos cirúrgicos cabeça e pescoço  Período de 01/22 à 04/23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</si>
</sst>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3" fontId="1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3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5"/>
  <sheetViews>
    <sheetView tabSelected="1" workbookViewId="0">
      <selection activeCell="G34" sqref="G3:G34"/>
    </sheetView>
  </sheetViews>
  <sheetFormatPr defaultRowHeight="15" x14ac:dyDescent="0.25"/>
  <cols>
    <col min="1" max="1" width="10.28515625" customWidth="1"/>
    <col min="2" max="2" width="61.140625" customWidth="1"/>
    <col min="3" max="3" width="21.140625" bestFit="1" customWidth="1"/>
    <col min="4" max="4" width="14" bestFit="1" customWidth="1"/>
    <col min="5" max="6" width="9.5703125" bestFit="1" customWidth="1"/>
    <col min="7" max="7" width="11.140625" bestFit="1" customWidth="1"/>
  </cols>
  <sheetData>
    <row r="1" spans="1:7" x14ac:dyDescent="0.25">
      <c r="A1" s="1" t="s">
        <v>74</v>
      </c>
    </row>
    <row r="2" spans="1:7" x14ac:dyDescent="0.25">
      <c r="A2" s="3" t="s">
        <v>0</v>
      </c>
      <c r="B2" s="3" t="s">
        <v>1</v>
      </c>
      <c r="C2" s="3" t="s">
        <v>64</v>
      </c>
      <c r="D2" s="3" t="s">
        <v>65</v>
      </c>
      <c r="E2" s="3">
        <v>2022</v>
      </c>
      <c r="F2" s="3">
        <v>2023</v>
      </c>
      <c r="G2" s="3" t="s">
        <v>33</v>
      </c>
    </row>
    <row r="3" spans="1:7" x14ac:dyDescent="0.25">
      <c r="A3">
        <v>26840</v>
      </c>
      <c r="B3" t="s">
        <v>2</v>
      </c>
      <c r="C3" t="s">
        <v>66</v>
      </c>
      <c r="D3" t="s">
        <v>70</v>
      </c>
      <c r="E3" s="2">
        <v>53</v>
      </c>
      <c r="F3" s="2">
        <v>23</v>
      </c>
      <c r="G3" s="2">
        <f>E3+F3</f>
        <v>76</v>
      </c>
    </row>
    <row r="4" spans="1:7" x14ac:dyDescent="0.25">
      <c r="A4">
        <v>26859</v>
      </c>
      <c r="B4" t="s">
        <v>3</v>
      </c>
      <c r="C4" t="s">
        <v>66</v>
      </c>
      <c r="D4" t="s">
        <v>70</v>
      </c>
      <c r="E4" s="2">
        <v>6</v>
      </c>
      <c r="F4" s="2">
        <v>0</v>
      </c>
      <c r="G4" s="2">
        <f t="shared" ref="G4:G35" si="0">E4+F4</f>
        <v>6</v>
      </c>
    </row>
    <row r="5" spans="1:7" hidden="1" x14ac:dyDescent="0.25">
      <c r="A5">
        <v>26964</v>
      </c>
      <c r="B5" t="s">
        <v>4</v>
      </c>
      <c r="C5" t="s">
        <v>67</v>
      </c>
      <c r="D5" t="s">
        <v>71</v>
      </c>
      <c r="E5" s="2">
        <v>15</v>
      </c>
      <c r="F5" s="2">
        <v>4</v>
      </c>
      <c r="G5" s="2">
        <f t="shared" si="0"/>
        <v>19</v>
      </c>
    </row>
    <row r="6" spans="1:7" x14ac:dyDescent="0.25">
      <c r="A6">
        <v>27014</v>
      </c>
      <c r="B6" t="s">
        <v>5</v>
      </c>
      <c r="C6" t="s">
        <v>66</v>
      </c>
      <c r="D6" t="s">
        <v>70</v>
      </c>
      <c r="E6" s="2">
        <v>86</v>
      </c>
      <c r="F6" s="2">
        <v>19</v>
      </c>
      <c r="G6" s="2">
        <f t="shared" si="0"/>
        <v>105</v>
      </c>
    </row>
    <row r="7" spans="1:7" hidden="1" x14ac:dyDescent="0.25">
      <c r="A7">
        <v>27049</v>
      </c>
      <c r="B7" t="s">
        <v>6</v>
      </c>
      <c r="C7" t="s">
        <v>68</v>
      </c>
      <c r="D7" t="s">
        <v>71</v>
      </c>
      <c r="E7" s="2">
        <v>24</v>
      </c>
      <c r="F7" s="2">
        <v>5</v>
      </c>
      <c r="G7" s="2">
        <f t="shared" si="0"/>
        <v>29</v>
      </c>
    </row>
    <row r="8" spans="1:7" x14ac:dyDescent="0.25">
      <c r="A8">
        <v>2098938</v>
      </c>
      <c r="B8" t="s">
        <v>7</v>
      </c>
      <c r="C8" t="s">
        <v>66</v>
      </c>
      <c r="D8" t="s">
        <v>70</v>
      </c>
      <c r="E8" s="2">
        <v>8</v>
      </c>
      <c r="F8" s="2">
        <v>2</v>
      </c>
      <c r="G8" s="2">
        <f t="shared" si="0"/>
        <v>10</v>
      </c>
    </row>
    <row r="9" spans="1:7" x14ac:dyDescent="0.25">
      <c r="A9">
        <v>2105780</v>
      </c>
      <c r="B9" t="s">
        <v>8</v>
      </c>
      <c r="C9" t="s">
        <v>66</v>
      </c>
      <c r="D9" t="s">
        <v>72</v>
      </c>
      <c r="E9" s="2">
        <v>1</v>
      </c>
      <c r="F9" s="2">
        <v>0</v>
      </c>
      <c r="G9" s="2">
        <f t="shared" si="0"/>
        <v>1</v>
      </c>
    </row>
    <row r="10" spans="1:7" x14ac:dyDescent="0.25">
      <c r="A10">
        <v>2111640</v>
      </c>
      <c r="B10" t="s">
        <v>9</v>
      </c>
      <c r="C10" t="s">
        <v>66</v>
      </c>
      <c r="D10" t="s">
        <v>73</v>
      </c>
      <c r="E10" s="2">
        <v>22</v>
      </c>
      <c r="F10" s="2">
        <v>3</v>
      </c>
      <c r="G10" s="2">
        <f t="shared" si="0"/>
        <v>25</v>
      </c>
    </row>
    <row r="11" spans="1:7" x14ac:dyDescent="0.25">
      <c r="A11">
        <v>2118661</v>
      </c>
      <c r="B11" t="s">
        <v>10</v>
      </c>
      <c r="C11" t="s">
        <v>66</v>
      </c>
      <c r="D11" t="s">
        <v>72</v>
      </c>
      <c r="E11" s="2">
        <v>40</v>
      </c>
      <c r="F11" s="2">
        <v>16</v>
      </c>
      <c r="G11" s="2">
        <f t="shared" si="0"/>
        <v>56</v>
      </c>
    </row>
    <row r="12" spans="1:7" hidden="1" x14ac:dyDescent="0.25">
      <c r="A12">
        <v>2126494</v>
      </c>
      <c r="B12" t="s">
        <v>11</v>
      </c>
      <c r="C12" t="s">
        <v>68</v>
      </c>
      <c r="D12" t="s">
        <v>73</v>
      </c>
      <c r="E12" s="2">
        <v>5</v>
      </c>
      <c r="F12" s="2">
        <v>1</v>
      </c>
      <c r="G12" s="2">
        <f t="shared" si="0"/>
        <v>6</v>
      </c>
    </row>
    <row r="13" spans="1:7" x14ac:dyDescent="0.25">
      <c r="A13">
        <v>2127989</v>
      </c>
      <c r="B13" t="s">
        <v>12</v>
      </c>
      <c r="C13" t="s">
        <v>66</v>
      </c>
      <c r="D13" t="s">
        <v>72</v>
      </c>
      <c r="E13" s="2">
        <v>46</v>
      </c>
      <c r="F13" s="2">
        <v>24</v>
      </c>
      <c r="G13" s="2">
        <f t="shared" si="0"/>
        <v>70</v>
      </c>
    </row>
    <row r="14" spans="1:7" x14ac:dyDescent="0.25">
      <c r="A14">
        <v>2129469</v>
      </c>
      <c r="B14" t="s">
        <v>13</v>
      </c>
      <c r="C14" t="s">
        <v>66</v>
      </c>
      <c r="D14" t="s">
        <v>72</v>
      </c>
      <c r="E14" s="2">
        <v>51</v>
      </c>
      <c r="F14" s="2">
        <v>19</v>
      </c>
      <c r="G14" s="2">
        <f t="shared" si="0"/>
        <v>70</v>
      </c>
    </row>
    <row r="15" spans="1:7" hidden="1" x14ac:dyDescent="0.25">
      <c r="A15">
        <v>2146355</v>
      </c>
      <c r="B15" t="s">
        <v>14</v>
      </c>
      <c r="C15" t="s">
        <v>67</v>
      </c>
      <c r="D15" t="s">
        <v>73</v>
      </c>
      <c r="E15" s="2">
        <v>70</v>
      </c>
      <c r="F15" s="2">
        <v>28</v>
      </c>
      <c r="G15" s="2">
        <f t="shared" si="0"/>
        <v>98</v>
      </c>
    </row>
    <row r="16" spans="1:7" x14ac:dyDescent="0.25">
      <c r="A16">
        <v>2149990</v>
      </c>
      <c r="B16" t="s">
        <v>15</v>
      </c>
      <c r="C16" t="s">
        <v>66</v>
      </c>
      <c r="D16" t="s">
        <v>72</v>
      </c>
      <c r="E16" s="2">
        <v>38</v>
      </c>
      <c r="F16" s="2">
        <v>5</v>
      </c>
      <c r="G16" s="2">
        <f t="shared" si="0"/>
        <v>43</v>
      </c>
    </row>
    <row r="17" spans="1:7" x14ac:dyDescent="0.25">
      <c r="A17">
        <v>2153025</v>
      </c>
      <c r="B17" t="s">
        <v>16</v>
      </c>
      <c r="C17" t="s">
        <v>66</v>
      </c>
      <c r="D17" t="s">
        <v>72</v>
      </c>
      <c r="E17" s="2">
        <v>3</v>
      </c>
      <c r="F17" s="2">
        <v>0</v>
      </c>
      <c r="G17" s="2">
        <f t="shared" si="0"/>
        <v>3</v>
      </c>
    </row>
    <row r="18" spans="1:7" hidden="1" x14ac:dyDescent="0.25">
      <c r="A18">
        <v>2153106</v>
      </c>
      <c r="B18" t="s">
        <v>17</v>
      </c>
      <c r="C18" t="s">
        <v>69</v>
      </c>
      <c r="D18" t="s">
        <v>73</v>
      </c>
      <c r="E18" s="2">
        <v>36</v>
      </c>
      <c r="F18" s="2">
        <v>13</v>
      </c>
      <c r="G18" s="2">
        <f t="shared" si="0"/>
        <v>49</v>
      </c>
    </row>
    <row r="19" spans="1:7" x14ac:dyDescent="0.25">
      <c r="A19">
        <v>2159252</v>
      </c>
      <c r="B19" t="s">
        <v>18</v>
      </c>
      <c r="C19" t="s">
        <v>66</v>
      </c>
      <c r="D19" t="s">
        <v>72</v>
      </c>
      <c r="E19" s="2">
        <v>102</v>
      </c>
      <c r="F19" s="2">
        <v>44</v>
      </c>
      <c r="G19" s="2">
        <f t="shared" si="0"/>
        <v>146</v>
      </c>
    </row>
    <row r="20" spans="1:7" x14ac:dyDescent="0.25">
      <c r="A20">
        <v>2161354</v>
      </c>
      <c r="B20" t="s">
        <v>19</v>
      </c>
      <c r="C20" t="s">
        <v>66</v>
      </c>
      <c r="D20" t="s">
        <v>72</v>
      </c>
      <c r="E20" s="2">
        <v>19</v>
      </c>
      <c r="F20" s="2">
        <v>21</v>
      </c>
      <c r="G20" s="2">
        <f t="shared" si="0"/>
        <v>40</v>
      </c>
    </row>
    <row r="21" spans="1:7" x14ac:dyDescent="0.25">
      <c r="A21">
        <v>2165058</v>
      </c>
      <c r="B21" t="s">
        <v>20</v>
      </c>
      <c r="C21" t="s">
        <v>66</v>
      </c>
      <c r="D21" t="s">
        <v>72</v>
      </c>
      <c r="E21" s="2">
        <v>13</v>
      </c>
      <c r="F21" s="2">
        <v>5</v>
      </c>
      <c r="G21" s="2">
        <f t="shared" si="0"/>
        <v>18</v>
      </c>
    </row>
    <row r="22" spans="1:7" x14ac:dyDescent="0.25">
      <c r="A22">
        <v>2171945</v>
      </c>
      <c r="B22" t="s">
        <v>21</v>
      </c>
      <c r="C22" t="s">
        <v>66</v>
      </c>
      <c r="D22" t="s">
        <v>72</v>
      </c>
      <c r="E22" s="2">
        <v>63</v>
      </c>
      <c r="F22" s="2">
        <v>13</v>
      </c>
      <c r="G22" s="2">
        <f t="shared" si="0"/>
        <v>76</v>
      </c>
    </row>
    <row r="23" spans="1:7" x14ac:dyDescent="0.25">
      <c r="A23">
        <v>2184834</v>
      </c>
      <c r="B23" t="s">
        <v>10</v>
      </c>
      <c r="C23" t="s">
        <v>66</v>
      </c>
      <c r="D23" t="s">
        <v>72</v>
      </c>
      <c r="E23" s="2">
        <v>3</v>
      </c>
      <c r="F23" s="2">
        <v>3</v>
      </c>
      <c r="G23" s="2">
        <f t="shared" si="0"/>
        <v>6</v>
      </c>
    </row>
    <row r="24" spans="1:7" x14ac:dyDescent="0.25">
      <c r="A24">
        <v>2195453</v>
      </c>
      <c r="B24" t="s">
        <v>22</v>
      </c>
      <c r="C24" t="s">
        <v>66</v>
      </c>
      <c r="D24" t="s">
        <v>72</v>
      </c>
      <c r="E24" s="2">
        <v>168</v>
      </c>
      <c r="F24" s="2">
        <v>51</v>
      </c>
      <c r="G24" s="2">
        <f t="shared" si="0"/>
        <v>219</v>
      </c>
    </row>
    <row r="25" spans="1:7" x14ac:dyDescent="0.25">
      <c r="A25" s="6">
        <v>2200457</v>
      </c>
      <c r="B25" s="6" t="s">
        <v>23</v>
      </c>
      <c r="C25" s="7" t="s">
        <v>66</v>
      </c>
      <c r="D25" s="7" t="s">
        <v>72</v>
      </c>
      <c r="E25" s="8">
        <v>81</v>
      </c>
      <c r="F25" s="8">
        <v>37</v>
      </c>
      <c r="G25" s="8">
        <f t="shared" si="0"/>
        <v>118</v>
      </c>
    </row>
    <row r="26" spans="1:7" x14ac:dyDescent="0.25">
      <c r="A26">
        <v>2205440</v>
      </c>
      <c r="B26" t="s">
        <v>24</v>
      </c>
      <c r="C26" t="s">
        <v>66</v>
      </c>
      <c r="D26" t="s">
        <v>72</v>
      </c>
      <c r="E26" s="2">
        <v>38</v>
      </c>
      <c r="F26" s="2">
        <v>18</v>
      </c>
      <c r="G26" s="2">
        <f t="shared" si="0"/>
        <v>56</v>
      </c>
    </row>
    <row r="27" spans="1:7" x14ac:dyDescent="0.25">
      <c r="A27">
        <v>2206528</v>
      </c>
      <c r="B27" t="s">
        <v>25</v>
      </c>
      <c r="C27" t="s">
        <v>66</v>
      </c>
      <c r="D27" t="s">
        <v>72</v>
      </c>
      <c r="E27" s="2">
        <v>1</v>
      </c>
      <c r="F27" s="2">
        <v>0</v>
      </c>
      <c r="G27" s="2">
        <f t="shared" si="0"/>
        <v>1</v>
      </c>
    </row>
    <row r="28" spans="1:7" hidden="1" x14ac:dyDescent="0.25">
      <c r="A28">
        <v>2206595</v>
      </c>
      <c r="B28" t="s">
        <v>26</v>
      </c>
      <c r="C28" t="s">
        <v>67</v>
      </c>
      <c r="D28" t="s">
        <v>73</v>
      </c>
      <c r="E28" s="2">
        <v>10</v>
      </c>
      <c r="F28" s="2">
        <v>3</v>
      </c>
      <c r="G28" s="2">
        <f t="shared" si="0"/>
        <v>13</v>
      </c>
    </row>
    <row r="29" spans="1:7" x14ac:dyDescent="0.25">
      <c r="A29">
        <v>2219646</v>
      </c>
      <c r="B29" t="s">
        <v>27</v>
      </c>
      <c r="C29" t="s">
        <v>66</v>
      </c>
      <c r="D29" t="s">
        <v>72</v>
      </c>
      <c r="E29" s="2">
        <v>49</v>
      </c>
      <c r="F29" s="2">
        <v>20</v>
      </c>
      <c r="G29" s="2">
        <f t="shared" si="0"/>
        <v>69</v>
      </c>
    </row>
    <row r="30" spans="1:7" x14ac:dyDescent="0.25">
      <c r="A30">
        <v>2695324</v>
      </c>
      <c r="B30" t="s">
        <v>28</v>
      </c>
      <c r="C30" t="s">
        <v>66</v>
      </c>
      <c r="D30" t="s">
        <v>72</v>
      </c>
      <c r="E30" s="2">
        <v>74</v>
      </c>
      <c r="F30" s="2">
        <v>19</v>
      </c>
      <c r="G30" s="2">
        <f t="shared" si="0"/>
        <v>93</v>
      </c>
    </row>
    <row r="31" spans="1:7" hidden="1" x14ac:dyDescent="0.25">
      <c r="A31">
        <v>2761092</v>
      </c>
      <c r="B31" t="s">
        <v>29</v>
      </c>
      <c r="C31" t="s">
        <v>67</v>
      </c>
      <c r="D31" t="s">
        <v>73</v>
      </c>
      <c r="E31" s="2">
        <v>162</v>
      </c>
      <c r="F31" s="2">
        <v>45</v>
      </c>
      <c r="G31" s="2">
        <f t="shared" si="0"/>
        <v>207</v>
      </c>
    </row>
    <row r="32" spans="1:7" x14ac:dyDescent="0.25">
      <c r="A32">
        <v>2775999</v>
      </c>
      <c r="B32" t="s">
        <v>30</v>
      </c>
      <c r="C32" t="s">
        <v>66</v>
      </c>
      <c r="D32" t="s">
        <v>72</v>
      </c>
      <c r="E32" s="2">
        <v>70</v>
      </c>
      <c r="F32" s="2">
        <v>32</v>
      </c>
      <c r="G32" s="2">
        <f>E32+F32</f>
        <v>102</v>
      </c>
    </row>
    <row r="33" spans="1:7" hidden="1" x14ac:dyDescent="0.25">
      <c r="A33">
        <v>6601804</v>
      </c>
      <c r="B33" t="s">
        <v>31</v>
      </c>
      <c r="C33" t="s">
        <v>68</v>
      </c>
      <c r="D33" t="s">
        <v>73</v>
      </c>
      <c r="E33" s="2">
        <v>11</v>
      </c>
      <c r="F33" s="2">
        <v>4</v>
      </c>
      <c r="G33" s="2">
        <f t="shared" si="0"/>
        <v>15</v>
      </c>
    </row>
    <row r="34" spans="1:7" x14ac:dyDescent="0.25">
      <c r="A34">
        <v>9650105</v>
      </c>
      <c r="B34" t="s">
        <v>32</v>
      </c>
      <c r="C34" t="s">
        <v>66</v>
      </c>
      <c r="D34" t="s">
        <v>72</v>
      </c>
      <c r="E34" s="2">
        <v>0</v>
      </c>
      <c r="F34" s="2">
        <v>2</v>
      </c>
      <c r="G34" s="2">
        <f t="shared" si="0"/>
        <v>2</v>
      </c>
    </row>
    <row r="35" spans="1:7" hidden="1" x14ac:dyDescent="0.25">
      <c r="A35" s="4" t="s">
        <v>33</v>
      </c>
      <c r="B35" s="4"/>
      <c r="C35" s="4"/>
      <c r="D35" s="4"/>
      <c r="E35" s="5">
        <f>SUM(E3:E34)</f>
        <v>1368</v>
      </c>
      <c r="F35" s="5">
        <f>SUM(F3:F34)</f>
        <v>479</v>
      </c>
      <c r="G35" s="5">
        <f t="shared" si="0"/>
        <v>1847</v>
      </c>
    </row>
  </sheetData>
  <autoFilter ref="A2:G35">
    <filterColumn colId="2">
      <filters>
        <filter val="sem fins lucrativos"/>
      </filters>
    </filterColumn>
    <filterColumn colId="3">
      <customFilters>
        <customFilter operator="notEqual" val=" "/>
      </customFilters>
    </filterColumn>
  </autoFilter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11" sqref="A11"/>
    </sheetView>
  </sheetViews>
  <sheetFormatPr defaultRowHeight="15" x14ac:dyDescent="0.25"/>
  <cols>
    <col min="1" max="1" width="56.28515625" bestFit="1" customWidth="1"/>
  </cols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Produção Hosp. Onco cabç. pesç.</vt:lpstr>
      <vt:lpstr>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Isabela Leite dos Santos</dc:creator>
  <cp:lastModifiedBy>Bianca Pereira da Silva</cp:lastModifiedBy>
  <dcterms:created xsi:type="dcterms:W3CDTF">2023-07-13T20:39:59Z</dcterms:created>
  <dcterms:modified xsi:type="dcterms:W3CDTF">2023-07-27T15:00:57Z</dcterms:modified>
</cp:coreProperties>
</file>